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лист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<sst xmlns="http://schemas.openxmlformats.org/spreadsheetml/2006/main" count="54" uniqueCount="34">
  <si>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Прайс-лист продукции от компании "JTI".</t>
  </si>
  <si>
    <t>При заказе от 15 000 руб Вы сразу получаете скидку 8%</t>
  </si>
  <si>
    <t>При заказе от 30 000 руб Вы сразу получаете скидку 10%</t>
  </si>
  <si>
    <t>При заказе от 100 000 руб Вы сразу получаете скидку 13%</t>
  </si>
  <si>
    <t>При заказе от 250 000 руб Вы сразу получаете скидку 15%</t>
  </si>
  <si>
    <t>Изображение</t>
  </si>
  <si>
    <t>Наименование</t>
  </si>
  <si>
    <t>Категория</t>
  </si>
  <si>
    <t>Описание</t>
  </si>
  <si>
    <t>Стоимость</t>
  </si>
  <si>
    <t>Детское термобелье</t>
  </si>
  <si>
    <t>95% хлопок, 5% лайкра Размеры в наличии: 122-56,128-60,134-64,140-68,146-72,152-76,158-80</t>
  </si>
  <si>
    <t>95% хлопок, 5% лайкра Размеры в наличии: 122/56,128/60,134/64,140/68</t>
  </si>
  <si>
    <t>95% хлопок, 5% лайкра Размеры в наличии: 122-56,134-64,140-68,152-76,158-80,128-60,146-72</t>
  </si>
  <si>
    <t>95% хлопок, 5% лайкра Размеры в наличии: 122/56,128/60,134/64,140/68,146/72,152/76,158/80</t>
  </si>
  <si>
    <t>Женское термобелье</t>
  </si>
  <si>
    <t>95% хлопок, 5% лайкра Размеры в наличии: 42,56</t>
  </si>
  <si>
    <t>95% хлопок, 5% эластан Размеры в наличии: 54,56</t>
  </si>
  <si>
    <t>95% хлопок, 5% эластан Размеры в наличии: 48</t>
  </si>
  <si>
    <t>95% хлопок, 5% эластан Размеры в наличии: 42</t>
  </si>
  <si>
    <t>95% хлопок 5% лайкра Размеры в наличии: 50,52,54,56,42,44,46,48</t>
  </si>
  <si>
    <t>95% хлопок 5% лайкра Размеры в наличии: 50,52,42,44,46,48</t>
  </si>
  <si>
    <t>95% хлопок 5% лайкра Размеры в наличии: 42,50,52,54,56,58,48</t>
  </si>
  <si>
    <t>60% полиэстер, 35% вискоза, 5% хлопок Размеры в наличии: 50,52</t>
  </si>
  <si>
    <t>95% хлопок, 5% эластан Размеры в наличии: 42,44,46,48,50,52,54</t>
  </si>
  <si>
    <t>95% хлопок, 5% лайкра Размеры в наличии: 42,44,46,48,52,54,56,58</t>
  </si>
  <si>
    <t>95% хлопок, 5% лайкра Размеры в наличии: 42,44,46,48,54,56</t>
  </si>
  <si>
    <t>Мужское термобелье</t>
  </si>
  <si>
    <t>95% хлопок, 5% лайкра Размеры в наличии: 46,48,50,52,54,56,58,60</t>
  </si>
  <si>
    <t>95% хлопок, 5% лайкра Размеры в наличии: 58,60,46,48,50,52,54,56</t>
  </si>
  <si>
    <t>95% хлопок 5% лайкра Размеры в наличии: 46,48,50,52,54,56,58,60</t>
  </si>
  <si>
    <t>95% хлопок, 5% лайкра Размеры в наличии: 56,58,60</t>
  </si>
  <si>
    <t>95% хлопок, 5% лайкра Размеры в наличии: 56,58,60,46,48,50,52,54</t>
  </si>
  <si>
    <t>95% хлопок, 5% лайкра Размеры в наличии: 54,60,46,48,50,52,56,58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</si>
</sst>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0</xdr:col>
      <xdr:colOff>723900</xdr:colOff>
      <xdr:row>6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25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723900</xdr:colOff>
      <xdr:row>7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723900</xdr:colOff>
      <xdr:row>8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909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723900</xdr:colOff>
      <xdr:row>9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102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723900</xdr:colOff>
      <xdr:row>10</xdr:row>
      <xdr:rowOff>952500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294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723900</xdr:colOff>
      <xdr:row>11</xdr:row>
      <xdr:rowOff>1066800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0867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723900</xdr:colOff>
      <xdr:row>12</xdr:row>
      <xdr:rowOff>952500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5059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723900</xdr:colOff>
      <xdr:row>13</xdr:row>
      <xdr:rowOff>952500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07632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723900</xdr:colOff>
      <xdr:row>14</xdr:row>
      <xdr:rowOff>952500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0205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723900</xdr:colOff>
      <xdr:row>15</xdr:row>
      <xdr:rowOff>952500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2873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723900</xdr:colOff>
      <xdr:row>16</xdr:row>
      <xdr:rowOff>952500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45542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723900</xdr:colOff>
      <xdr:row>17</xdr:row>
      <xdr:rowOff>952500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58210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723900</xdr:colOff>
      <xdr:row>18</xdr:row>
      <xdr:rowOff>952500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70878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723900</xdr:colOff>
      <xdr:row>19</xdr:row>
      <xdr:rowOff>1066800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83451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723900</xdr:colOff>
      <xdr:row>20</xdr:row>
      <xdr:rowOff>952500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97643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723900</xdr:colOff>
      <xdr:row>21</xdr:row>
      <xdr:rowOff>952500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10216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723900</xdr:colOff>
      <xdr:row>22</xdr:row>
      <xdr:rowOff>952500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22885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723900</xdr:colOff>
      <xdr:row>23</xdr:row>
      <xdr:rowOff>952500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35553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723900</xdr:colOff>
      <xdr:row>24</xdr:row>
      <xdr:rowOff>952500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248221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723900</xdr:colOff>
      <xdr:row>25</xdr:row>
      <xdr:rowOff>952500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260889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723900</xdr:colOff>
      <xdr:row>26</xdr:row>
      <xdr:rowOff>952500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273558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723900</xdr:colOff>
      <xdr:row>27</xdr:row>
      <xdr:rowOff>952500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286226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nskiy-trikotaj.ru/product/product?product_id=3709" TargetMode="External" /><Relationship Id="rId2" Type="http://schemas.openxmlformats.org/officeDocument/2006/relationships/hyperlink" Target="https://jenskiy-trikotaj.ru/product/product?product_id=3706" TargetMode="External" /><Relationship Id="rId3" Type="http://schemas.openxmlformats.org/officeDocument/2006/relationships/hyperlink" Target="https://jenskiy-trikotaj.ru/product/product?product_id=3708" TargetMode="External" /><Relationship Id="rId4" Type="http://schemas.openxmlformats.org/officeDocument/2006/relationships/hyperlink" Target="https://jenskiy-trikotaj.ru/product/product?product_id=3707" TargetMode="External" /><Relationship Id="rId5" Type="http://schemas.openxmlformats.org/officeDocument/2006/relationships/hyperlink" Target="https://jenskiy-trikotaj.ru/product/product?product_id=3702" TargetMode="External" /><Relationship Id="rId6" Type="http://schemas.openxmlformats.org/officeDocument/2006/relationships/hyperlink" Target="https://jenskiy-trikotaj.ru/product/product?product_id=4210" TargetMode="External" /><Relationship Id="rId7" Type="http://schemas.openxmlformats.org/officeDocument/2006/relationships/hyperlink" Target="https://jenskiy-trikotaj.ru/product/product?product_id=4216" TargetMode="External" /><Relationship Id="rId8" Type="http://schemas.openxmlformats.org/officeDocument/2006/relationships/hyperlink" Target="https://jenskiy-trikotaj.ru/product/product?product_id=4217" TargetMode="External" /><Relationship Id="rId9" Type="http://schemas.openxmlformats.org/officeDocument/2006/relationships/hyperlink" Target="https://jenskiy-trikotaj.ru/product/product?product_id=4418" TargetMode="External" /><Relationship Id="rId10" Type="http://schemas.openxmlformats.org/officeDocument/2006/relationships/hyperlink" Target="https://jenskiy-trikotaj.ru/product/product?product_id=4419" TargetMode="External" /><Relationship Id="rId11" Type="http://schemas.openxmlformats.org/officeDocument/2006/relationships/hyperlink" Target="https://jenskiy-trikotaj.ru/product/product?product_id=4420" TargetMode="External" /><Relationship Id="rId12" Type="http://schemas.openxmlformats.org/officeDocument/2006/relationships/hyperlink" Target="https://jenskiy-trikotaj.ru/product/product?product_id=4415" TargetMode="External" /><Relationship Id="rId13" Type="http://schemas.openxmlformats.org/officeDocument/2006/relationships/hyperlink" Target="https://jenskiy-trikotaj.ru/product/product?product_id=4211" TargetMode="External" /><Relationship Id="rId14" Type="http://schemas.openxmlformats.org/officeDocument/2006/relationships/hyperlink" Target="https://jenskiy-trikotaj.ru/product/product?product_id=4023" TargetMode="External" /><Relationship Id="rId15" Type="http://schemas.openxmlformats.org/officeDocument/2006/relationships/hyperlink" Target="https://jenskiy-trikotaj.ru/product/product?product_id=3703" TargetMode="External" /><Relationship Id="rId16" Type="http://schemas.openxmlformats.org/officeDocument/2006/relationships/hyperlink" Target="https://jenskiy-trikotaj.ru/product/product?product_id=4416" TargetMode="External" /><Relationship Id="rId17" Type="http://schemas.openxmlformats.org/officeDocument/2006/relationships/hyperlink" Target="https://jenskiy-trikotaj.ru/product/product?product_id=3705" TargetMode="External" /><Relationship Id="rId18" Type="http://schemas.openxmlformats.org/officeDocument/2006/relationships/hyperlink" Target="https://jenskiy-trikotaj.ru/product/product?product_id=4021" TargetMode="External" /><Relationship Id="rId19" Type="http://schemas.openxmlformats.org/officeDocument/2006/relationships/hyperlink" Target="https://jenskiy-trikotaj.ru/product/product?product_id=4426" TargetMode="External" /><Relationship Id="rId20" Type="http://schemas.openxmlformats.org/officeDocument/2006/relationships/hyperlink" Target="https://jenskiy-trikotaj.ru/product/product?product_id=4427" TargetMode="External" /><Relationship Id="rId21" Type="http://schemas.openxmlformats.org/officeDocument/2006/relationships/hyperlink" Target="https://jenskiy-trikotaj.ru/product/product?product_id=4449" TargetMode="External" /><Relationship Id="rId22" Type="http://schemas.openxmlformats.org/officeDocument/2006/relationships/hyperlink" Target="https://jenskiy-trikotaj.ru/product/product?product_id=3704" TargetMode="External" /><Relationship Id="rId2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8" sqref="E28"/>
    </sheetView>
  </sheetViews>
  <sheetFormatPr defaultColWidth="9.140625" defaultRowHeight="15"/>
  <cols>
    <col min="1" max="1" width="25.00390625" style="0" customWidth="1"/>
    <col min="2" max="2" width="50.00390625" style="0" customWidth="1"/>
    <col min="3" max="3" width="9.140625" style="0" customWidth="1"/>
    <col min="4" max="4" width="50.00390625" style="0" customWidth="1"/>
    <col min="5" max="5" width="30.00390625" style="0" customWidth="1"/>
  </cols>
  <sheetData>
    <row r="1" ht="15">
      <c r="A1" s="2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5" ht="1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11.75" customHeight="1">
      <c r="B7" s="5" t="str">
        <f>HYPERLINK("https://jenskiy-trikotaj.ru/product/product?product_id=3709","Кальсоны для мальчика 14.8")</f>
        <v>Кальсоны для мальчика 14.8</v>
      </c>
      <c r="C7" s="4" t="s">
        <v>10</v>
      </c>
      <c r="D7" s="6" t="s">
        <v>11</v>
      </c>
      <c r="E7" s="4">
        <v>435</v>
      </c>
    </row>
    <row r="8" spans="1:5" ht="111.75" customHeight="1">
      <c r="B8" s="5" t="str">
        <f>HYPERLINK("https://jenskiy-trikotaj.ru/product/product?product_id=3706","Костюм для девочки 14.5")</f>
        <v>Костюм для девочки 14.5</v>
      </c>
      <c r="C8" s="4" t="s">
        <v>10</v>
      </c>
      <c r="D8" s="6" t="s">
        <v>12</v>
      </c>
      <c r="E8" s="4">
        <v>803</v>
      </c>
    </row>
    <row r="9" spans="1:5" ht="111.75" customHeight="1">
      <c r="B9" s="5" t="str">
        <f>HYPERLINK("https://jenskiy-trikotaj.ru/product/product?product_id=3708","Костюм для мальчика 14.7")</f>
        <v>Костюм для мальчика 14.7</v>
      </c>
      <c r="C9" s="4" t="s">
        <v>10</v>
      </c>
      <c r="D9" s="6" t="s">
        <v>13</v>
      </c>
      <c r="E9" s="4">
        <v>825</v>
      </c>
    </row>
    <row r="10" spans="1:5" ht="111.75" customHeight="1">
      <c r="B10" s="5" t="str">
        <f>HYPERLINK("https://jenskiy-trikotaj.ru/product/product?product_id=3707","Легинсы для девочки 14.6")</f>
        <v>Легинсы для девочки 14.6</v>
      </c>
      <c r="C10" s="4" t="s">
        <v>10</v>
      </c>
      <c r="D10" s="6" t="s">
        <v>14</v>
      </c>
      <c r="E10" s="4">
        <v>418</v>
      </c>
    </row>
    <row r="11" spans="1:5" ht="99" customHeight="1">
      <c r="B11" s="5" t="str">
        <f>HYPERLINK("https://jenskiy-trikotaj.ru/product/product?product_id=3702","Костюм женский 14.1")</f>
        <v>Костюм женский 14.1</v>
      </c>
      <c r="C11" s="4" t="s">
        <v>15</v>
      </c>
      <c r="D11" s="6" t="s">
        <v>16</v>
      </c>
      <c r="E11" s="4">
        <v>1045</v>
      </c>
    </row>
    <row r="12" spans="1:5" ht="111.75" customHeight="1">
      <c r="B12" s="5" t="str">
        <f>HYPERLINK("https://jenskiy-trikotaj.ru/product/product?product_id=4210","Костюм женский 14.12")</f>
        <v>Костюм женский 14.12</v>
      </c>
      <c r="C12" s="4" t="s">
        <v>15</v>
      </c>
      <c r="D12" s="6" t="s">
        <v>17</v>
      </c>
      <c r="E12" s="4">
        <v>1216</v>
      </c>
    </row>
    <row r="13" spans="1:5" ht="99" customHeight="1">
      <c r="B13" s="5" t="str">
        <f>HYPERLINK("https://jenskiy-trikotaj.ru/product/product?product_id=4216","Костюм женский 14.13 коричневый")</f>
        <v>Костюм женский 14.13 коричневый</v>
      </c>
      <c r="C13" s="4" t="s">
        <v>15</v>
      </c>
      <c r="D13" s="6" t="s">
        <v>18</v>
      </c>
      <c r="E13" s="4">
        <v>1232</v>
      </c>
    </row>
    <row r="14" spans="1:5" ht="99" customHeight="1">
      <c r="B14" s="5" t="str">
        <f>HYPERLINK("https://jenskiy-trikotaj.ru/product/product?product_id=4217","Костюм женский 14.13 черный")</f>
        <v>Костюм женский 14.13 черный</v>
      </c>
      <c r="C14" s="4" t="s">
        <v>15</v>
      </c>
      <c r="D14" s="6" t="s">
        <v>19</v>
      </c>
      <c r="E14" s="4">
        <v>1232</v>
      </c>
    </row>
    <row r="15" spans="1:5" ht="99.75" customHeight="1">
      <c r="B15" s="5" t="str">
        <f>HYPERLINK("https://jenskiy-trikotaj.ru/product/product?product_id=4418","Костюм женский 14.17 черный")</f>
        <v>Костюм женский 14.17 черный</v>
      </c>
      <c r="C15" s="4" t="s">
        <v>15</v>
      </c>
      <c r="D15" s="6" t="s">
        <v>20</v>
      </c>
      <c r="E15" s="4">
        <v>1370</v>
      </c>
    </row>
    <row r="16" spans="1:5" ht="99.75" customHeight="1">
      <c r="B16" s="5" t="str">
        <f>HYPERLINK("https://jenskiy-trikotaj.ru/product/product?product_id=4419","Костюм женский 14.18 бежевый")</f>
        <v>Костюм женский 14.18 бежевый</v>
      </c>
      <c r="C16" s="4" t="s">
        <v>15</v>
      </c>
      <c r="D16" s="6" t="s">
        <v>21</v>
      </c>
      <c r="E16" s="4">
        <v>1150</v>
      </c>
    </row>
    <row r="17" spans="1:5" ht="99.75" customHeight="1">
      <c r="B17" s="5" t="str">
        <f>HYPERLINK("https://jenskiy-trikotaj.ru/product/product?product_id=4420","Костюм женский 14.18 серый")</f>
        <v>Костюм женский 14.18 серый</v>
      </c>
      <c r="C17" s="4" t="s">
        <v>15</v>
      </c>
      <c r="D17" s="6" t="s">
        <v>22</v>
      </c>
      <c r="E17" s="4">
        <v>1150</v>
      </c>
    </row>
    <row r="18" spans="1:5" ht="99.75" customHeight="1">
      <c r="B18" s="5" t="str">
        <f>HYPERLINK("https://jenskiy-trikotaj.ru/product/product?product_id=4415","Костюм женский 14.9 антрацитовый")</f>
        <v>Костюм женский 14.9 антрацитовый</v>
      </c>
      <c r="C18" s="4" t="s">
        <v>15</v>
      </c>
      <c r="D18" s="6" t="s">
        <v>23</v>
      </c>
      <c r="E18" s="4">
        <v>1760</v>
      </c>
    </row>
    <row r="19" spans="1:5" ht="99" customHeight="1">
      <c r="B19" s="5" t="str">
        <f>HYPERLINK("https://jenskiy-trikotaj.ru/product/product?product_id=4211","Костюм женский 8.126 Термо")</f>
        <v>Костюм женский 8.126 Термо</v>
      </c>
      <c r="C19" s="4" t="s">
        <v>15</v>
      </c>
      <c r="D19" s="6" t="s">
        <v>24</v>
      </c>
      <c r="E19" s="4">
        <v>1111</v>
      </c>
    </row>
    <row r="20" spans="1:5" ht="111.75" customHeight="1">
      <c r="B20" s="5" t="str">
        <f>HYPERLINK("https://jenskiy-trikotaj.ru/product/product?product_id=4023","Легинсы женские 14.2 серый")</f>
        <v>Легинсы женские 14.2 серый</v>
      </c>
      <c r="C20" s="4" t="s">
        <v>15</v>
      </c>
      <c r="D20" s="6" t="s">
        <v>25</v>
      </c>
      <c r="E20" s="4">
        <v>473</v>
      </c>
    </row>
    <row r="21" spans="1:5" ht="99" customHeight="1">
      <c r="B21" s="5" t="str">
        <f>HYPERLINK("https://jenskiy-trikotaj.ru/product/product?product_id=3703","Легинсы женские 14.2 черный")</f>
        <v>Легинсы женские 14.2 черный</v>
      </c>
      <c r="C21" s="4" t="s">
        <v>15</v>
      </c>
      <c r="D21" s="6" t="s">
        <v>26</v>
      </c>
      <c r="E21" s="4">
        <v>473</v>
      </c>
    </row>
    <row r="22" spans="1:5" ht="99.75" customHeight="1">
      <c r="B22" s="5" t="str">
        <f>HYPERLINK("https://jenskiy-trikotaj.ru/product/product?product_id=4416","Кальсоны мужские 14.16 с гульфиком")</f>
        <v>Кальсоны мужские 14.16 с гульфиком</v>
      </c>
      <c r="C22" s="4" t="s">
        <v>27</v>
      </c>
      <c r="D22" s="6" t="s">
        <v>28</v>
      </c>
      <c r="E22" s="4">
        <v>572</v>
      </c>
    </row>
    <row r="23" spans="1:5" ht="99.75" customHeight="1">
      <c r="B23" s="5" t="str">
        <f>HYPERLINK("https://jenskiy-trikotaj.ru/product/product?product_id=3705","Кальсоны мужские 14.4")</f>
        <v>Кальсоны мужские 14.4</v>
      </c>
      <c r="C23" s="4" t="s">
        <v>27</v>
      </c>
      <c r="D23" s="6" t="s">
        <v>28</v>
      </c>
      <c r="E23" s="4">
        <v>539</v>
      </c>
    </row>
    <row r="24" spans="1:5" ht="99.75" customHeight="1">
      <c r="B24" s="5" t="str">
        <f>HYPERLINK("https://jenskiy-trikotaj.ru/product/product?product_id=4021","Костюм мужской 14.11")</f>
        <v>Костюм мужской 14.11</v>
      </c>
      <c r="C24" s="4" t="s">
        <v>27</v>
      </c>
      <c r="D24" s="6" t="s">
        <v>29</v>
      </c>
      <c r="E24" s="4">
        <v>1243</v>
      </c>
    </row>
    <row r="25" spans="1:5" ht="99.75" customHeight="1">
      <c r="B25" s="5" t="str">
        <f>HYPERLINK("https://jenskiy-trikotaj.ru/product/product?product_id=4426","Костюм мужской 14.14, черный")</f>
        <v>Костюм мужской 14.14, черный</v>
      </c>
      <c r="C25" s="4" t="s">
        <v>27</v>
      </c>
      <c r="D25" s="6" t="s">
        <v>30</v>
      </c>
      <c r="E25" s="4">
        <v>1210</v>
      </c>
    </row>
    <row r="26" spans="1:5" ht="99.75" customHeight="1">
      <c r="B26" s="5" t="str">
        <f>HYPERLINK("https://jenskiy-trikotaj.ru/product/product?product_id=4427","Костюм мужской 14.15, темно-синий")</f>
        <v>Костюм мужской 14.15, темно-синий</v>
      </c>
      <c r="C26" s="4" t="s">
        <v>27</v>
      </c>
      <c r="D26" s="6" t="s">
        <v>31</v>
      </c>
      <c r="E26" s="4">
        <v>1111</v>
      </c>
    </row>
    <row r="27" spans="1:5" ht="99.75" customHeight="1">
      <c r="B27" s="5" t="str">
        <f>HYPERLINK("https://jenskiy-trikotaj.ru/product/product?product_id=4449","Костюм мужской 14.15/1, черный. Пенье")</f>
        <v>Костюм мужской 14.15/1, черный. Пенье</v>
      </c>
      <c r="C27" s="4" t="s">
        <v>27</v>
      </c>
      <c r="D27" s="6" t="s">
        <v>32</v>
      </c>
      <c r="E27" s="4">
        <v>1408</v>
      </c>
    </row>
    <row r="28" spans="1:5" ht="99.75" customHeight="1">
      <c r="B28" s="5" t="str">
        <f>HYPERLINK("https://jenskiy-trikotaj.ru/product/product?product_id=3704","Костюм мужской 14.3")</f>
        <v>Костюм мужской 14.3</v>
      </c>
      <c r="C28" s="4" t="s">
        <v>27</v>
      </c>
      <c r="D28" s="6" t="s">
        <v>33</v>
      </c>
      <c r="E28" s="4">
        <v>1078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hyperlinks>
    <hyperlink ref="B7" r:id="rId1" display="https://jenskiy-trikotaj.ru/product/product?product_id=3709"/>
    <hyperlink ref="B8" r:id="rId2" display="https://jenskiy-trikotaj.ru/product/product?product_id=3706"/>
    <hyperlink ref="B9" r:id="rId3" display="https://jenskiy-trikotaj.ru/product/product?product_id=3708"/>
    <hyperlink ref="B10" r:id="rId4" display="https://jenskiy-trikotaj.ru/product/product?product_id=3707"/>
    <hyperlink ref="B11" r:id="rId5" display="https://jenskiy-trikotaj.ru/product/product?product_id=3702"/>
    <hyperlink ref="B12" r:id="rId6" display="https://jenskiy-trikotaj.ru/product/product?product_id=4210"/>
    <hyperlink ref="B13" r:id="rId7" display="https://jenskiy-trikotaj.ru/product/product?product_id=4216"/>
    <hyperlink ref="B14" r:id="rId8" display="https://jenskiy-trikotaj.ru/product/product?product_id=4217"/>
    <hyperlink ref="B15" r:id="rId9" display="https://jenskiy-trikotaj.ru/product/product?product_id=4418"/>
    <hyperlink ref="B16" r:id="rId10" display="https://jenskiy-trikotaj.ru/product/product?product_id=4419"/>
    <hyperlink ref="B17" r:id="rId11" display="https://jenskiy-trikotaj.ru/product/product?product_id=4420"/>
    <hyperlink ref="B18" r:id="rId12" display="https://jenskiy-trikotaj.ru/product/product?product_id=4415"/>
    <hyperlink ref="B19" r:id="rId13" display="https://jenskiy-trikotaj.ru/product/product?product_id=4211"/>
    <hyperlink ref="B20" r:id="rId14" display="https://jenskiy-trikotaj.ru/product/product?product_id=4023"/>
    <hyperlink ref="B21" r:id="rId15" display="https://jenskiy-trikotaj.ru/product/product?product_id=3703"/>
    <hyperlink ref="B22" r:id="rId16" display="https://jenskiy-trikotaj.ru/product/product?product_id=4416"/>
    <hyperlink ref="B23" r:id="rId17" display="https://jenskiy-trikotaj.ru/product/product?product_id=3705"/>
    <hyperlink ref="B24" r:id="rId18" display="https://jenskiy-trikotaj.ru/product/product?product_id=4021"/>
    <hyperlink ref="B25" r:id="rId19" display="https://jenskiy-trikotaj.ru/product/product?product_id=4426"/>
    <hyperlink ref="B26" r:id="rId20" display="https://jenskiy-trikotaj.ru/product/product?product_id=4427"/>
    <hyperlink ref="B27" r:id="rId21" display="https://jenskiy-trikotaj.ru/product/product?product_id=4449"/>
    <hyperlink ref="B28" r:id="rId22" display="https://jenskiy-trikotaj.ru/product/product?product_id=3704"/>
  </hyperlinks>
  <printOptions/>
  <pageMargins left="0.7" right="0.7" top="0.75" bottom="0.75" header="0.3" footer="0.3"/>
  <pageSetup horizontalDpi="600" verticalDpi="600" orientation="portrait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2024-05-10T06:51:07Z</dcterms:created>
  <dcterms:modified xsi:type="dcterms:W3CDTF">2024-05-10T06:51:07Z</dcterms:modified>
  <cp:category/>
  <cp:version/>
  <cp:contentType/>
  <cp:contentStatus/>
</cp:coreProperties>
</file>